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6135-04\Downloads\"/>
    </mc:Choice>
  </mc:AlternateContent>
  <bookViews>
    <workbookView xWindow="0" yWindow="0" windowWidth="35505" windowHeight="90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D14" i="1"/>
  <c r="F5" i="1"/>
  <c r="F7" i="1"/>
  <c r="H24" i="1"/>
  <c r="L24" i="1"/>
  <c r="D24" i="1"/>
  <c r="D25" i="1" l="1"/>
  <c r="L25" i="1"/>
  <c r="H25" i="1"/>
  <c r="H14" i="1"/>
</calcChain>
</file>

<file path=xl/sharedStrings.xml><?xml version="1.0" encoding="utf-8"?>
<sst xmlns="http://schemas.openxmlformats.org/spreadsheetml/2006/main" count="50" uniqueCount="35">
  <si>
    <t>Eksempel phd-budsjett</t>
  </si>
  <si>
    <t xml:space="preserve">Tildelingene følger forskingsrådets satser for finansiering av stipendiatstillinger </t>
  </si>
  <si>
    <t>Forskingsrådets sine satser for stipendiatstillinger</t>
  </si>
  <si>
    <t>Årlig prosjektmidler /søknadssum (3år fulltid)</t>
  </si>
  <si>
    <t>SUM</t>
  </si>
  <si>
    <t>Totale prosjektmidler</t>
  </si>
  <si>
    <t>Prosjektmidler</t>
  </si>
  <si>
    <t>inkluderer driftsmidler</t>
  </si>
  <si>
    <t>(sats fra NFR 2023)</t>
  </si>
  <si>
    <t>Prosjektmidler skal dekke lønn inkl sosiale kostnader *1,5. Eks UTA eller ubekvemstillegg</t>
  </si>
  <si>
    <t>Eventuelle utenlandsopphold legges til som egen post her i årlige prosjektmidler/søknadssum</t>
  </si>
  <si>
    <t>Totalt</t>
  </si>
  <si>
    <t>Budsjett 2024</t>
  </si>
  <si>
    <t>Budsjett 2025</t>
  </si>
  <si>
    <t>Budsjett 2026</t>
  </si>
  <si>
    <t>Prosjektmidler (WBS --)</t>
  </si>
  <si>
    <t>Prosjektmidler (WBS---)</t>
  </si>
  <si>
    <t>Driftsmidler</t>
  </si>
  <si>
    <t>Total planlagt brukt</t>
  </si>
  <si>
    <t>Balanse</t>
  </si>
  <si>
    <t>Driftsmidler (WBS ----)</t>
  </si>
  <si>
    <t>Driftsmidler (WBS--)</t>
  </si>
  <si>
    <t>Utstyr (pc/skjerm)</t>
  </si>
  <si>
    <t>Reise/opphold phd-kurs (3-4)</t>
  </si>
  <si>
    <t>Reise/opphold phd kurs</t>
  </si>
  <si>
    <t>Phd-kurs 4 og 5</t>
  </si>
  <si>
    <t>Konferanse (avgift og reiseutgifter)</t>
  </si>
  <si>
    <t>Studiespesifikt utstyr</t>
  </si>
  <si>
    <t>Antistoffer</t>
  </si>
  <si>
    <t>Publikasjonsutgift</t>
  </si>
  <si>
    <t>Phd kurs 1 Trondheim</t>
  </si>
  <si>
    <t>Reagenskit</t>
  </si>
  <si>
    <t>Phd kurs 2 Trondheim</t>
  </si>
  <si>
    <t>Utlevering av registerdata</t>
  </si>
  <si>
    <t>Konferanse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</si>
</sst>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4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5" xfId="0" applyFont="1" applyBorder="1"/>
    <xf numFmtId="0" fontId="0" fillId="0" borderId="5" xfId="0" applyBorder="1"/>
    <xf numFmtId="0" fontId="0" fillId="3" borderId="0" xfId="0" applyFill="1"/>
    <xf numFmtId="0" fontId="0" fillId="3" borderId="6" xfId="0" applyFill="1" applyBorder="1"/>
    <xf numFmtId="0" fontId="0" fillId="3" borderId="2" xfId="0" applyFill="1" applyBorder="1"/>
    <xf numFmtId="0" fontId="0" fillId="0" borderId="7" xfId="0" applyBorder="1"/>
    <xf numFmtId="0" fontId="6" fillId="0" borderId="1" xfId="0" applyFont="1" applyBorder="1"/>
    <xf numFmtId="0" fontId="1" fillId="0" borderId="0" xfId="0" applyFont="1"/>
    <xf numFmtId="0" fontId="5" fillId="3" borderId="6" xfId="0" applyFont="1" applyFill="1" applyBorder="1"/>
    <xf numFmtId="0" fontId="7" fillId="0" borderId="0" xfId="1"/>
    <xf numFmtId="9" fontId="0" fillId="3" borderId="0" xfId="0" applyNumberFormat="1" applyFill="1"/>
    <xf numFmtId="0" fontId="0" fillId="0" borderId="17" xfId="0" applyBorder="1"/>
    <xf numFmtId="0" fontId="2" fillId="4" borderId="9" xfId="0" applyFont="1" applyFill="1" applyBorder="1"/>
    <xf numFmtId="0" fontId="0" fillId="4" borderId="10" xfId="0" applyFill="1" applyBorder="1"/>
    <xf numFmtId="0" fontId="2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12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9" fillId="0" borderId="0" xfId="0" applyFont="1"/>
    <xf numFmtId="9" fontId="8" fillId="3" borderId="0" xfId="0" applyNumberFormat="1" applyFont="1" applyFill="1"/>
    <xf numFmtId="0" fontId="0" fillId="0" borderId="18" xfId="0" applyBorder="1"/>
    <xf numFmtId="0" fontId="5" fillId="3" borderId="2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2" fillId="0" borderId="0" xfId="0" applyFont="1" applyFill="1" applyBorder="1"/>
    <xf numFmtId="9" fontId="0" fillId="0" borderId="0" xfId="0" applyNumberFormat="1" applyFill="1" applyBorder="1"/>
    <xf numFmtId="9" fontId="8" fillId="0" borderId="0" xfId="0" applyNumberFormat="1" applyFont="1" applyFill="1" applyBorder="1"/>
    <xf numFmtId="9" fontId="2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skningsradet.no/finansiering/hvordan-skrive-soknad/budsjett/innehold/satser-stipen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E41" sqref="E41"/>
    </sheetView>
  </sheetViews>
  <sheetFormatPr baseColWidth="10" defaultColWidth="11.42578125" defaultRowHeight="15" x14ac:dyDescent="0.25"/>
  <cols>
    <col min="1" max="1" width="27.28515625" customWidth="1"/>
    <col min="2" max="2" width="27.140625" customWidth="1"/>
    <col min="3" max="3" width="24.7109375" customWidth="1"/>
    <col min="4" max="4" width="16.140625" customWidth="1"/>
    <col min="5" max="5" width="18.5703125" customWidth="1"/>
    <col min="6" max="6" width="28.5703125" customWidth="1"/>
    <col min="7" max="7" width="23.140625" customWidth="1"/>
    <col min="8" max="8" width="19" customWidth="1"/>
    <col min="9" max="9" width="25.5703125" customWidth="1"/>
    <col min="10" max="10" width="23" customWidth="1"/>
    <col min="11" max="11" width="22.5703125" customWidth="1"/>
  </cols>
  <sheetData>
    <row r="1" spans="2:12" ht="18.75" x14ac:dyDescent="0.3">
      <c r="B1" s="38" t="s">
        <v>0</v>
      </c>
    </row>
    <row r="2" spans="2:12" x14ac:dyDescent="0.25">
      <c r="B2" t="s">
        <v>1</v>
      </c>
      <c r="F2" s="21" t="s">
        <v>2</v>
      </c>
    </row>
    <row r="4" spans="2:12" x14ac:dyDescent="0.25">
      <c r="B4" s="24" t="s">
        <v>3</v>
      </c>
      <c r="C4" s="25"/>
      <c r="D4" s="26" t="s">
        <v>4</v>
      </c>
      <c r="E4" s="27"/>
      <c r="F4" s="28" t="s">
        <v>5</v>
      </c>
    </row>
    <row r="5" spans="2:12" x14ac:dyDescent="0.25">
      <c r="B5" s="29" t="s">
        <v>6</v>
      </c>
      <c r="C5" s="30" t="s">
        <v>7</v>
      </c>
      <c r="D5" s="31">
        <v>1312000</v>
      </c>
      <c r="E5" s="32" t="s">
        <v>8</v>
      </c>
      <c r="F5" s="33">
        <f>SUM(D5*3)</f>
        <v>3936000</v>
      </c>
      <c r="G5" s="19" t="s">
        <v>9</v>
      </c>
      <c r="H5" s="19"/>
      <c r="I5" s="19"/>
    </row>
    <row r="6" spans="2:12" x14ac:dyDescent="0.25">
      <c r="B6" s="29"/>
      <c r="C6" s="30"/>
      <c r="D6" s="31"/>
      <c r="E6" s="32"/>
      <c r="F6" s="33"/>
      <c r="G6" s="2" t="s">
        <v>10</v>
      </c>
    </row>
    <row r="7" spans="2:12" x14ac:dyDescent="0.25">
      <c r="B7" s="34"/>
      <c r="C7" s="35"/>
      <c r="D7" s="36"/>
      <c r="E7" s="37" t="s">
        <v>11</v>
      </c>
      <c r="F7" s="28">
        <f>SUM(F5:F6)</f>
        <v>3936000</v>
      </c>
    </row>
    <row r="9" spans="2:12" ht="15.75" x14ac:dyDescent="0.25">
      <c r="B9" s="18" t="s">
        <v>12</v>
      </c>
      <c r="C9" s="4"/>
      <c r="D9" s="4"/>
      <c r="E9" s="12"/>
      <c r="F9" s="18" t="s">
        <v>13</v>
      </c>
      <c r="G9" s="4"/>
      <c r="H9" s="4"/>
      <c r="J9" s="18" t="s">
        <v>14</v>
      </c>
      <c r="K9" s="3"/>
      <c r="L9" s="4"/>
    </row>
    <row r="10" spans="2:12" x14ac:dyDescent="0.25">
      <c r="B10" s="14" t="s">
        <v>16</v>
      </c>
      <c r="C10" s="22"/>
      <c r="D10" s="14">
        <v>1312000</v>
      </c>
      <c r="E10" s="13"/>
      <c r="F10" s="14" t="s">
        <v>15</v>
      </c>
      <c r="G10" s="22">
        <v>1</v>
      </c>
      <c r="H10" s="15">
        <v>1363000</v>
      </c>
      <c r="J10" s="14" t="s">
        <v>16</v>
      </c>
      <c r="K10" s="39">
        <v>1</v>
      </c>
      <c r="L10" s="15">
        <v>1414000</v>
      </c>
    </row>
    <row r="11" spans="2:12" x14ac:dyDescent="0.25">
      <c r="B11" t="s">
        <v>17</v>
      </c>
      <c r="D11" s="5">
        <v>-50000</v>
      </c>
      <c r="E11" s="13"/>
      <c r="F11" t="s">
        <v>17</v>
      </c>
      <c r="H11" s="5">
        <v>-50000</v>
      </c>
      <c r="J11" t="s">
        <v>17</v>
      </c>
      <c r="L11" s="5">
        <v>-50000</v>
      </c>
    </row>
    <row r="12" spans="2:12" x14ac:dyDescent="0.25">
      <c r="E12" s="13"/>
      <c r="H12" s="5"/>
      <c r="L12" s="5"/>
    </row>
    <row r="13" spans="2:12" x14ac:dyDescent="0.25">
      <c r="E13" s="13"/>
      <c r="H13" s="5"/>
      <c r="L13" s="5"/>
    </row>
    <row r="14" spans="2:12" x14ac:dyDescent="0.25">
      <c r="B14" s="6" t="s">
        <v>18</v>
      </c>
      <c r="C14" s="7"/>
      <c r="D14" s="7">
        <f>SUM(D10:D13)</f>
        <v>1262000</v>
      </c>
      <c r="E14" s="13"/>
      <c r="F14" s="6" t="s">
        <v>18</v>
      </c>
      <c r="G14" s="7"/>
      <c r="H14" s="8">
        <f>SUM(H10:H11)</f>
        <v>1313000</v>
      </c>
      <c r="J14" s="6" t="s">
        <v>18</v>
      </c>
      <c r="K14" s="7"/>
      <c r="L14" s="8">
        <f>SUM(L10:L13)</f>
        <v>1364000</v>
      </c>
    </row>
    <row r="15" spans="2:12" x14ac:dyDescent="0.25">
      <c r="B15" s="9" t="s">
        <v>19</v>
      </c>
      <c r="C15" s="10"/>
      <c r="D15" s="10">
        <v>0</v>
      </c>
      <c r="E15" s="13"/>
      <c r="F15" s="9" t="s">
        <v>19</v>
      </c>
      <c r="G15" s="10"/>
      <c r="H15" s="11">
        <v>0</v>
      </c>
      <c r="J15" s="9" t="s">
        <v>19</v>
      </c>
      <c r="K15" s="10"/>
      <c r="L15" s="11">
        <v>0</v>
      </c>
    </row>
    <row r="16" spans="2:12" x14ac:dyDescent="0.25">
      <c r="B16" s="40"/>
      <c r="C16" s="40"/>
      <c r="D16" s="40"/>
      <c r="E16" s="13"/>
      <c r="F16" s="17"/>
      <c r="G16" s="17"/>
      <c r="H16" s="17"/>
      <c r="J16" s="17"/>
      <c r="K16" s="17"/>
      <c r="L16" s="17"/>
    </row>
    <row r="17" spans="1:14" x14ac:dyDescent="0.25">
      <c r="B17" s="14" t="s">
        <v>20</v>
      </c>
      <c r="C17" s="14"/>
      <c r="D17" s="41">
        <v>50000</v>
      </c>
      <c r="E17" s="13"/>
      <c r="F17" s="14" t="s">
        <v>21</v>
      </c>
      <c r="G17" s="14"/>
      <c r="H17" s="20">
        <v>50000</v>
      </c>
      <c r="J17" s="14" t="s">
        <v>21</v>
      </c>
      <c r="K17" s="14"/>
      <c r="L17" s="16">
        <v>50000</v>
      </c>
    </row>
    <row r="18" spans="1:14" x14ac:dyDescent="0.25">
      <c r="B18" s="2" t="s">
        <v>22</v>
      </c>
      <c r="D18" s="5">
        <v>10000</v>
      </c>
      <c r="F18" s="2" t="s">
        <v>23</v>
      </c>
      <c r="H18" s="5">
        <v>20000</v>
      </c>
      <c r="J18" t="s">
        <v>24</v>
      </c>
      <c r="K18" t="s">
        <v>25</v>
      </c>
      <c r="L18" s="5">
        <v>20000</v>
      </c>
    </row>
    <row r="19" spans="1:14" x14ac:dyDescent="0.25">
      <c r="B19" t="s">
        <v>26</v>
      </c>
      <c r="D19" s="5">
        <v>25000</v>
      </c>
      <c r="F19" s="2" t="s">
        <v>27</v>
      </c>
      <c r="G19" t="s">
        <v>28</v>
      </c>
      <c r="H19" s="5">
        <v>3000</v>
      </c>
      <c r="J19" t="s">
        <v>29</v>
      </c>
      <c r="L19" s="5">
        <v>30000</v>
      </c>
    </row>
    <row r="20" spans="1:14" x14ac:dyDescent="0.25">
      <c r="B20" s="2" t="s">
        <v>24</v>
      </c>
      <c r="C20" t="s">
        <v>30</v>
      </c>
      <c r="D20" s="5">
        <v>7500</v>
      </c>
      <c r="G20" t="s">
        <v>31</v>
      </c>
      <c r="H20" s="5">
        <v>10000</v>
      </c>
      <c r="L20" s="5"/>
    </row>
    <row r="21" spans="1:14" x14ac:dyDescent="0.25">
      <c r="B21" s="2"/>
      <c r="C21" t="s">
        <v>32</v>
      </c>
      <c r="D21" s="5">
        <v>7500</v>
      </c>
      <c r="F21" s="2" t="s">
        <v>33</v>
      </c>
      <c r="H21" s="5">
        <v>2000</v>
      </c>
      <c r="L21" s="5"/>
    </row>
    <row r="22" spans="1:14" x14ac:dyDescent="0.25">
      <c r="F22" t="s">
        <v>34</v>
      </c>
      <c r="H22" s="5">
        <v>15000</v>
      </c>
      <c r="L22" s="23"/>
    </row>
    <row r="23" spans="1:14" x14ac:dyDescent="0.25">
      <c r="D23" s="23"/>
      <c r="H23" s="23"/>
      <c r="L23" s="23"/>
    </row>
    <row r="24" spans="1:14" x14ac:dyDescent="0.25">
      <c r="B24" s="6" t="s">
        <v>18</v>
      </c>
      <c r="C24" s="7"/>
      <c r="D24" s="8">
        <f>SUM(D18:D21)</f>
        <v>50000</v>
      </c>
      <c r="F24" s="6" t="s">
        <v>18</v>
      </c>
      <c r="G24" s="7"/>
      <c r="H24" s="8">
        <f>SUM(H18:H22)</f>
        <v>50000</v>
      </c>
      <c r="J24" s="6" t="s">
        <v>18</v>
      </c>
      <c r="K24" s="7"/>
      <c r="L24" s="8">
        <f>SUM(L18:L19)</f>
        <v>50000</v>
      </c>
    </row>
    <row r="25" spans="1:14" x14ac:dyDescent="0.25">
      <c r="B25" s="9" t="s">
        <v>19</v>
      </c>
      <c r="C25" s="10"/>
      <c r="D25" s="11">
        <f>SUM(D17-D24)</f>
        <v>0</v>
      </c>
      <c r="F25" s="9" t="s">
        <v>19</v>
      </c>
      <c r="G25" s="10"/>
      <c r="H25" s="11">
        <f>SUM(H17-H24)</f>
        <v>0</v>
      </c>
      <c r="J25" s="9" t="s">
        <v>19</v>
      </c>
      <c r="K25" s="10"/>
      <c r="L25" s="11">
        <f>SUM(L17-L24)</f>
        <v>0</v>
      </c>
    </row>
    <row r="28" spans="1:14" x14ac:dyDescent="0.25">
      <c r="A28" s="1"/>
    </row>
    <row r="29" spans="1:14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5.75" x14ac:dyDescent="0.25">
      <c r="A30" s="42"/>
      <c r="B30" s="43"/>
      <c r="C30" s="44"/>
      <c r="D30" s="44"/>
      <c r="E30" s="44"/>
      <c r="F30" s="43"/>
      <c r="G30" s="44"/>
      <c r="H30" s="44"/>
      <c r="I30" s="42"/>
      <c r="J30" s="43"/>
      <c r="K30" s="42"/>
      <c r="L30" s="44"/>
      <c r="M30" s="42"/>
      <c r="N30" s="42"/>
    </row>
    <row r="31" spans="1:14" x14ac:dyDescent="0.25">
      <c r="A31" s="42"/>
      <c r="B31" s="42"/>
      <c r="C31" s="42"/>
      <c r="D31" s="42"/>
      <c r="E31" s="42"/>
      <c r="F31" s="42"/>
      <c r="G31" s="45"/>
      <c r="H31" s="42"/>
      <c r="I31" s="42"/>
      <c r="J31" s="42"/>
      <c r="K31" s="46"/>
      <c r="L31" s="42"/>
      <c r="M31" s="42"/>
      <c r="N31" s="42"/>
    </row>
    <row r="32" spans="1:14" x14ac:dyDescent="0.25">
      <c r="A32" s="42"/>
      <c r="B32" s="44"/>
      <c r="C32" s="47"/>
      <c r="D32" s="44"/>
      <c r="E32" s="42"/>
      <c r="F32" s="42"/>
      <c r="G32" s="42"/>
      <c r="H32" s="48"/>
      <c r="I32" s="42"/>
      <c r="J32" s="42"/>
      <c r="K32" s="42"/>
      <c r="L32" s="42"/>
      <c r="M32" s="42"/>
      <c r="N32" s="42"/>
    </row>
    <row r="33" spans="1:14" x14ac:dyDescent="0.25">
      <c r="A33" s="42"/>
      <c r="B33" s="49"/>
      <c r="C33" s="42"/>
      <c r="D33" s="42"/>
      <c r="E33" s="42"/>
      <c r="F33" s="49"/>
      <c r="G33" s="42"/>
      <c r="H33" s="42"/>
      <c r="I33" s="42"/>
      <c r="J33" s="42"/>
      <c r="K33" s="42"/>
      <c r="L33" s="42"/>
      <c r="M33" s="42"/>
      <c r="N33" s="42"/>
    </row>
    <row r="34" spans="1:14" x14ac:dyDescent="0.25">
      <c r="A34" s="42"/>
      <c r="B34" s="42"/>
      <c r="C34" s="42"/>
      <c r="D34" s="42"/>
      <c r="E34" s="42"/>
      <c r="F34" s="49"/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42"/>
      <c r="B35" s="49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2"/>
      <c r="B36" s="49"/>
      <c r="C36" s="42"/>
      <c r="D36" s="42"/>
      <c r="E36" s="42"/>
      <c r="F36" s="49"/>
      <c r="G36" s="42"/>
      <c r="H36" s="42"/>
      <c r="I36" s="42"/>
      <c r="J36" s="42"/>
      <c r="K36" s="42"/>
      <c r="L36" s="42"/>
      <c r="M36" s="42"/>
      <c r="N36" s="42"/>
    </row>
    <row r="37" spans="1:14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5">
      <c r="A39" s="42"/>
      <c r="B39" s="44"/>
      <c r="C39" s="42"/>
      <c r="D39" s="42"/>
      <c r="E39" s="42"/>
      <c r="F39" s="44"/>
      <c r="G39" s="42"/>
      <c r="H39" s="42"/>
      <c r="I39" s="42"/>
      <c r="J39" s="44"/>
      <c r="K39" s="42"/>
      <c r="L39" s="42"/>
      <c r="M39" s="42"/>
      <c r="N39" s="42"/>
    </row>
    <row r="40" spans="1:14" x14ac:dyDescent="0.25">
      <c r="A40" s="42"/>
      <c r="B40" s="50"/>
      <c r="C40" s="42"/>
      <c r="D40" s="42"/>
      <c r="E40" s="42"/>
      <c r="F40" s="50"/>
      <c r="G40" s="42"/>
      <c r="H40" s="42"/>
      <c r="I40" s="42"/>
      <c r="J40" s="50"/>
      <c r="K40" s="42"/>
      <c r="L40" s="42"/>
      <c r="M40" s="42"/>
      <c r="N40" s="42"/>
    </row>
    <row r="41" spans="1:14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84FFBBDA5E0949837DE1C5E9995A44" ma:contentTypeVersion="16" ma:contentTypeDescription="Opprett et nytt dokument." ma:contentTypeScope="" ma:versionID="f65adea6a27be344405d15e9a490a538">
  <xsd:schema xmlns:xsd="http://www.w3.org/2001/XMLSchema" xmlns:xs="http://www.w3.org/2001/XMLSchema" xmlns:p="http://schemas.microsoft.com/office/2006/metadata/properties" xmlns:ns3="14fe377e-3a6e-457a-8c33-c0c2577fb72c" xmlns:ns4="5acf4634-e4d4-4ff4-9ee1-9ef9965f28b2" targetNamespace="http://schemas.microsoft.com/office/2006/metadata/properties" ma:root="true" ma:fieldsID="7ba78be1c302116bbd7e9f154ec8047f" ns3:_="" ns4:_="">
    <xsd:import namespace="14fe377e-3a6e-457a-8c33-c0c2577fb72c"/>
    <xsd:import namespace="5acf4634-e4d4-4ff4-9ee1-9ef9965f28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e377e-3a6e-457a-8c33-c0c2577fb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f4634-e4d4-4ff4-9ee1-9ef9965f2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fe377e-3a6e-457a-8c33-c0c2577fb7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D9D50-1A3E-4BF0-AAE6-1D0A024B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e377e-3a6e-457a-8c33-c0c2577fb72c"/>
    <ds:schemaRef ds:uri="5acf4634-e4d4-4ff4-9ee1-9ef9965f2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6C3945-AE75-4682-A97F-0E0948384D0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fe377e-3a6e-457a-8c33-c0c2577fb72c"/>
    <ds:schemaRef ds:uri="5acf4634-e4d4-4ff4-9ee1-9ef9965f28b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B5162A-AB2E-4C17-B34E-95426B823E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Helse Midt-Norge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Valderhaug, Vibeke Devold</dc:creator>
  <cp:keywords/>
  <dc:description/>
  <cp:lastModifiedBy>Valderhaug, Vibeke Devold</cp:lastModifiedBy>
  <cp:revision/>
  <dcterms:created xsi:type="dcterms:W3CDTF">2023-10-16T07:35:49Z</dcterms:created>
  <dcterms:modified xsi:type="dcterms:W3CDTF">2023-12-21T11:45:48Z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0x010100FC84FFBBDA5E0949837DE1C5E9995A44</vt:lpwstr>
  </property>
</Properties>
</file>